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_副専攻\環境共生_調査解析法\"/>
    </mc:Choice>
  </mc:AlternateContent>
  <bookViews>
    <workbookView xWindow="7275" yWindow="165" windowWidth="11715" windowHeight="9735" activeTab="2"/>
  </bookViews>
  <sheets>
    <sheet name="Example" sheetId="1" r:id="rId1"/>
    <sheet name="Input" sheetId="2" r:id="rId2"/>
    <sheet name="Data" sheetId="3" r:id="rId3"/>
  </sheets>
  <definedNames>
    <definedName name="_xlnm.Print_Area" localSheetId="0">Example!$A$1:$P$73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K11" i="2"/>
  <c r="J11" i="2"/>
  <c r="I12" i="2"/>
  <c r="I11" i="2"/>
  <c r="F11" i="2" l="1"/>
  <c r="H12" i="2"/>
  <c r="G12" i="2"/>
  <c r="F12" i="2"/>
  <c r="H11" i="2"/>
  <c r="G11" i="2"/>
  <c r="E12" i="2" l="1"/>
  <c r="E11" i="2"/>
  <c r="D12" i="2"/>
  <c r="D11" i="2"/>
  <c r="C12" i="2"/>
  <c r="C11" i="2"/>
  <c r="O12" i="2" l="1"/>
  <c r="N12" i="2"/>
  <c r="M12" i="2"/>
  <c r="L12" i="2"/>
  <c r="O11" i="2"/>
  <c r="N11" i="2"/>
  <c r="M11" i="2"/>
  <c r="L11" i="2"/>
  <c r="K12" i="2"/>
</calcChain>
</file>

<file path=xl/sharedStrings.xml><?xml version="1.0" encoding="utf-8"?>
<sst xmlns="http://schemas.openxmlformats.org/spreadsheetml/2006/main" count="182" uniqueCount="131">
  <si>
    <t>１．緯度経度を度分秒で得ていたら、度単位に換算する。</t>
    <rPh sb="2" eb="4">
      <t>イド</t>
    </rPh>
    <rPh sb="4" eb="6">
      <t>ケイド</t>
    </rPh>
    <rPh sb="7" eb="8">
      <t>ド</t>
    </rPh>
    <rPh sb="8" eb="9">
      <t>フン</t>
    </rPh>
    <rPh sb="9" eb="10">
      <t>ビョウ</t>
    </rPh>
    <rPh sb="11" eb="12">
      <t>エ</t>
    </rPh>
    <rPh sb="17" eb="18">
      <t>ド</t>
    </rPh>
    <rPh sb="18" eb="20">
      <t>タンイ</t>
    </rPh>
    <rPh sb="21" eb="23">
      <t>カンザン</t>
    </rPh>
    <phoneticPr fontId="1"/>
  </si>
  <si>
    <t>４．経度をｘ座標、緯度をY座標にする。</t>
    <rPh sb="2" eb="4">
      <t>ケイド</t>
    </rPh>
    <rPh sb="6" eb="8">
      <t>ザヒョウ</t>
    </rPh>
    <rPh sb="9" eb="11">
      <t>イド</t>
    </rPh>
    <rPh sb="13" eb="15">
      <t>ザヒョウ</t>
    </rPh>
    <phoneticPr fontId="1"/>
  </si>
  <si>
    <t>１Manzushir</t>
    <phoneticPr fontId="1"/>
  </si>
  <si>
    <t>3Tolgoit</t>
    <phoneticPr fontId="1"/>
  </si>
  <si>
    <t>2Mandel Hospital</t>
    <phoneticPr fontId="1"/>
  </si>
  <si>
    <t>pH</t>
    <phoneticPr fontId="1"/>
  </si>
  <si>
    <t>Ca</t>
    <phoneticPr fontId="1"/>
  </si>
  <si>
    <t>NO3</t>
    <phoneticPr fontId="1"/>
  </si>
  <si>
    <t xml:space="preserve">  Coodination data are converted to decimal style in degree unit.</t>
    <phoneticPr fontId="1"/>
  </si>
  <si>
    <t xml:space="preserve">  Location data and analytical data are arranged in same column.</t>
    <phoneticPr fontId="1"/>
  </si>
  <si>
    <t xml:space="preserve">  Longtude is in X and Latitude in Y</t>
    <phoneticPr fontId="1"/>
  </si>
  <si>
    <t xml:space="preserve">  X deg Y min Z sec = X + Y/60 + Z/3600</t>
    <phoneticPr fontId="1"/>
  </si>
  <si>
    <t xml:space="preserve">  Modify ratio of X:Y, eg. 3.3: 5.0</t>
    <phoneticPr fontId="1"/>
  </si>
  <si>
    <t>Point no.</t>
    <phoneticPr fontId="1"/>
  </si>
  <si>
    <t>Altitude</t>
    <phoneticPr fontId="1"/>
  </si>
  <si>
    <t>２．位置情報、試料(地点)No.、分析値をならべる。</t>
    <rPh sb="2" eb="4">
      <t>イチ</t>
    </rPh>
    <rPh sb="4" eb="6">
      <t>ジョウホウ</t>
    </rPh>
    <rPh sb="7" eb="9">
      <t>シリョウ</t>
    </rPh>
    <rPh sb="10" eb="12">
      <t>チテン</t>
    </rPh>
    <rPh sb="17" eb="19">
      <t>ブンセキ</t>
    </rPh>
    <rPh sb="19" eb="20">
      <t>チ</t>
    </rPh>
    <phoneticPr fontId="1"/>
  </si>
  <si>
    <t>３．地点図作成：挿入→グラフ→散布図（バブルチャート）を選ぶ。</t>
    <rPh sb="2" eb="4">
      <t>チテン</t>
    </rPh>
    <rPh sb="4" eb="5">
      <t>ズ</t>
    </rPh>
    <rPh sb="5" eb="7">
      <t>サクセイ</t>
    </rPh>
    <rPh sb="8" eb="10">
      <t>ソウニュウ</t>
    </rPh>
    <rPh sb="15" eb="17">
      <t>サンプ</t>
    </rPh>
    <rPh sb="17" eb="18">
      <t>ズ</t>
    </rPh>
    <rPh sb="28" eb="29">
      <t>エラ</t>
    </rPh>
    <phoneticPr fontId="1"/>
  </si>
  <si>
    <t xml:space="preserve">  For a locality map; Insert/  Diagram/ Scatter daigram</t>
    <phoneticPr fontId="1"/>
  </si>
  <si>
    <t>６．この図を地形図として発表に使うならば、主な地名を記入するとわかりやすい。</t>
    <rPh sb="4" eb="5">
      <t>ズ</t>
    </rPh>
    <rPh sb="6" eb="9">
      <t>チケイズ</t>
    </rPh>
    <rPh sb="12" eb="14">
      <t>ハッピョウ</t>
    </rPh>
    <rPh sb="15" eb="16">
      <t>ツカ</t>
    </rPh>
    <rPh sb="21" eb="22">
      <t>オモ</t>
    </rPh>
    <rPh sb="23" eb="25">
      <t>チメイ</t>
    </rPh>
    <rPh sb="26" eb="28">
      <t>キニュウ</t>
    </rPh>
    <phoneticPr fontId="1"/>
  </si>
  <si>
    <t>以上の要領で位置図を作成。</t>
    <rPh sb="0" eb="2">
      <t>イジョウ</t>
    </rPh>
    <rPh sb="3" eb="5">
      <t>ヨウリョウ</t>
    </rPh>
    <rPh sb="6" eb="8">
      <t>イチ</t>
    </rPh>
    <rPh sb="8" eb="9">
      <t>ズ</t>
    </rPh>
    <rPh sb="10" eb="12">
      <t>サクセイ</t>
    </rPh>
    <phoneticPr fontId="1"/>
  </si>
  <si>
    <t>Scatter diagram is used as a map and each point shows a location.  No. is shown in size number.</t>
    <phoneticPr fontId="1"/>
  </si>
  <si>
    <t>系列１要素"106.81"</t>
    <rPh sb="0" eb="2">
      <t>ケイレツ</t>
    </rPh>
    <rPh sb="3" eb="5">
      <t>ヨウソ</t>
    </rPh>
    <phoneticPr fontId="1"/>
  </si>
  <si>
    <t>(106.81,47.92)サイズ12</t>
    <phoneticPr fontId="1"/>
  </si>
  <si>
    <t>12: 地点番号Location no.</t>
    <rPh sb="4" eb="6">
      <t>チテン</t>
    </rPh>
    <rPh sb="6" eb="8">
      <t>バンゴウ</t>
    </rPh>
    <phoneticPr fontId="1"/>
  </si>
  <si>
    <t>Point data is shown as</t>
    <phoneticPr fontId="1"/>
  </si>
  <si>
    <t>Select Scatter diagram</t>
    <phoneticPr fontId="1"/>
  </si>
  <si>
    <t xml:space="preserve">  Add some geographical name if necessary.</t>
    <phoneticPr fontId="1"/>
  </si>
  <si>
    <t>Select bar diagram</t>
    <phoneticPr fontId="1"/>
  </si>
  <si>
    <t>位置情報と分析値の処理法例：One example of data processing</t>
    <rPh sb="0" eb="2">
      <t>イチ</t>
    </rPh>
    <rPh sb="2" eb="4">
      <t>ジョウホウ</t>
    </rPh>
    <rPh sb="5" eb="7">
      <t>ブンセキ</t>
    </rPh>
    <rPh sb="7" eb="8">
      <t>チ</t>
    </rPh>
    <rPh sb="9" eb="12">
      <t>ショリホウ</t>
    </rPh>
    <rPh sb="12" eb="13">
      <t>レイ</t>
    </rPh>
    <phoneticPr fontId="1"/>
  </si>
  <si>
    <t>皆が持っているエクセルでデータを整理する。上級テクニックやソフトがあればそちらを使う。</t>
    <rPh sb="0" eb="1">
      <t>ミナ</t>
    </rPh>
    <rPh sb="2" eb="3">
      <t>モ</t>
    </rPh>
    <rPh sb="16" eb="18">
      <t>セイリ</t>
    </rPh>
    <rPh sb="21" eb="23">
      <t>ジョウキュウ</t>
    </rPh>
    <rPh sb="40" eb="41">
      <t>ツカ</t>
    </rPh>
    <phoneticPr fontId="1"/>
  </si>
  <si>
    <t>Data processing is done by excel instead of GIS.  If you have more skill, please use your method.</t>
    <phoneticPr fontId="1"/>
  </si>
  <si>
    <t>Loc. Name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</si>
  <si>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</si>
  <si>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</si>
  <si>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</si>
  <si>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</si>
  <si>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</si>
  <si>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</si>
  <si>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X Long</t>
    <phoneticPr fontId="1"/>
  </si>
  <si>
    <t>Y Lat</t>
    <phoneticPr fontId="1"/>
  </si>
  <si>
    <t>Longtitude</t>
    <phoneticPr fontId="1"/>
  </si>
  <si>
    <t>M</t>
    <phoneticPr fontId="1"/>
  </si>
  <si>
    <t>S</t>
    <phoneticPr fontId="1"/>
  </si>
  <si>
    <t>Latitude</t>
    <phoneticPr fontId="1"/>
  </si>
  <si>
    <t>Long</t>
    <phoneticPr fontId="1"/>
  </si>
  <si>
    <t>Lat</t>
    <phoneticPr fontId="1"/>
  </si>
  <si>
    <t>input</t>
    <phoneticPr fontId="1"/>
  </si>
  <si>
    <t>Altitude</t>
    <phoneticPr fontId="1"/>
  </si>
  <si>
    <t>Ca</t>
    <phoneticPr fontId="1"/>
  </si>
  <si>
    <t>pH</t>
    <phoneticPr fontId="1"/>
  </si>
  <si>
    <t>NO3</t>
    <phoneticPr fontId="1"/>
  </si>
  <si>
    <t>=B3+B4/60+B5/3600</t>
    <phoneticPr fontId="1"/>
  </si>
  <si>
    <t>=B7+B8/60+B9/3600</t>
    <phoneticPr fontId="1"/>
  </si>
  <si>
    <t>input</t>
    <phoneticPr fontId="1"/>
  </si>
  <si>
    <t>Prepare data sheet</t>
    <phoneticPr fontId="1"/>
  </si>
  <si>
    <t>Data of long and lat may be put into D, M and S.  Data of decimal style may be put into Lat and Long.</t>
    <phoneticPr fontId="1"/>
  </si>
  <si>
    <t>５．地形図を参考にグラフを伸縮して地形図縦横比に相似させる。経度0.1：緯度0.1=3.3: 5.0程度。</t>
    <rPh sb="2" eb="4">
      <t>チケイ</t>
    </rPh>
    <rPh sb="4" eb="5">
      <t>ズ</t>
    </rPh>
    <rPh sb="6" eb="8">
      <t>サンコウ</t>
    </rPh>
    <rPh sb="13" eb="15">
      <t>シンシュク</t>
    </rPh>
    <rPh sb="17" eb="19">
      <t>チケイ</t>
    </rPh>
    <rPh sb="19" eb="20">
      <t>ズ</t>
    </rPh>
    <rPh sb="20" eb="21">
      <t>タテ</t>
    </rPh>
    <rPh sb="21" eb="22">
      <t>ヨコ</t>
    </rPh>
    <rPh sb="22" eb="23">
      <t>ヒ</t>
    </rPh>
    <rPh sb="24" eb="26">
      <t>ソウジ</t>
    </rPh>
    <rPh sb="50" eb="52">
      <t>テイド</t>
    </rPh>
    <phoneticPr fontId="1"/>
  </si>
  <si>
    <t>4Power Ⅳ</t>
    <phoneticPr fontId="1"/>
  </si>
  <si>
    <t>経度や緯度を度、分、秒で得た際は、D、M、Sに入力、度以下を小数で得た場合、直接Lat、Longに入力する。</t>
    <rPh sb="0" eb="2">
      <t>ケイド</t>
    </rPh>
    <rPh sb="3" eb="5">
      <t>イド</t>
    </rPh>
    <rPh sb="6" eb="7">
      <t>ド</t>
    </rPh>
    <rPh sb="8" eb="9">
      <t>フン</t>
    </rPh>
    <rPh sb="10" eb="11">
      <t>ビョウ</t>
    </rPh>
    <rPh sb="12" eb="13">
      <t>エ</t>
    </rPh>
    <rPh sb="14" eb="15">
      <t>サイ</t>
    </rPh>
    <rPh sb="23" eb="25">
      <t>ニュウリョク</t>
    </rPh>
    <rPh sb="26" eb="27">
      <t>ド</t>
    </rPh>
    <rPh sb="27" eb="29">
      <t>イカ</t>
    </rPh>
    <rPh sb="30" eb="32">
      <t>ショウスウ</t>
    </rPh>
    <rPh sb="33" eb="34">
      <t>エ</t>
    </rPh>
    <rPh sb="35" eb="37">
      <t>バアイ</t>
    </rPh>
    <rPh sb="38" eb="40">
      <t>チョクセツ</t>
    </rPh>
    <rPh sb="49" eb="51">
      <t>ニュウリョク</t>
    </rPh>
    <phoneticPr fontId="1"/>
  </si>
  <si>
    <t>Degree</t>
    <phoneticPr fontId="1"/>
  </si>
  <si>
    <t>Minute</t>
    <phoneticPr fontId="1"/>
  </si>
  <si>
    <t>Second</t>
    <phoneticPr fontId="1"/>
  </si>
  <si>
    <t>Point no.</t>
    <phoneticPr fontId="1"/>
  </si>
  <si>
    <t>EC</t>
    <phoneticPr fontId="1"/>
  </si>
  <si>
    <t>Ulaanbaatar</t>
    <phoneticPr fontId="1"/>
  </si>
  <si>
    <t>Zuunmod</t>
    <phoneticPr fontId="1"/>
  </si>
  <si>
    <t>Lun</t>
    <phoneticPr fontId="1"/>
  </si>
  <si>
    <t>Bayanchandmani</t>
    <phoneticPr fontId="1"/>
  </si>
  <si>
    <t>Free hand map</t>
    <phoneticPr fontId="1"/>
  </si>
  <si>
    <t>NU offce</t>
    <phoneticPr fontId="1"/>
  </si>
  <si>
    <t>Zaisan</t>
    <phoneticPr fontId="1"/>
  </si>
  <si>
    <t>Water</t>
    <phoneticPr fontId="1"/>
  </si>
  <si>
    <t>MUST</t>
    <phoneticPr fontId="1"/>
  </si>
  <si>
    <t>Manzu</t>
    <phoneticPr fontId="1"/>
  </si>
  <si>
    <t>3-Plant</t>
    <phoneticPr fontId="1"/>
  </si>
  <si>
    <t>East UB</t>
    <phoneticPr fontId="1"/>
  </si>
  <si>
    <t>Wind</t>
    <phoneticPr fontId="1"/>
  </si>
  <si>
    <t>Longnitude</t>
    <phoneticPr fontId="1"/>
  </si>
  <si>
    <t>Data of A group</t>
    <phoneticPr fontId="1"/>
  </si>
  <si>
    <t>EC (micro S/m)</t>
    <phoneticPr fontId="1"/>
  </si>
  <si>
    <t>Ca ion (ppm)</t>
    <phoneticPr fontId="1"/>
  </si>
  <si>
    <t>NO3 ion (ppm)</t>
    <phoneticPr fontId="1"/>
  </si>
  <si>
    <t>Data of B group</t>
    <phoneticPr fontId="1"/>
  </si>
  <si>
    <t>Chemical data of snow samples (melt)</t>
    <phoneticPr fontId="1"/>
  </si>
  <si>
    <t>2301</t>
    <phoneticPr fontId="1"/>
  </si>
  <si>
    <t>2302</t>
    <phoneticPr fontId="1"/>
  </si>
  <si>
    <t>2303</t>
    <phoneticPr fontId="1"/>
  </si>
  <si>
    <t>2304</t>
    <phoneticPr fontId="1"/>
  </si>
  <si>
    <t>2305</t>
    <phoneticPr fontId="1"/>
  </si>
  <si>
    <t>2306</t>
    <phoneticPr fontId="1"/>
  </si>
  <si>
    <t>2307</t>
    <phoneticPr fontId="1"/>
  </si>
  <si>
    <t>2308</t>
    <phoneticPr fontId="1"/>
  </si>
  <si>
    <t>2309</t>
    <phoneticPr fontId="1"/>
  </si>
  <si>
    <t>2310</t>
    <phoneticPr fontId="1"/>
  </si>
  <si>
    <t xml:space="preserve">No. </t>
    <phoneticPr fontId="1"/>
  </si>
  <si>
    <t>Location name</t>
    <phoneticPr fontId="1"/>
  </si>
  <si>
    <t>E106_55.177</t>
    <phoneticPr fontId="1"/>
  </si>
  <si>
    <t>N47_54.887</t>
    <phoneticPr fontId="1"/>
  </si>
  <si>
    <t>dgree minitue</t>
    <phoneticPr fontId="1"/>
  </si>
  <si>
    <t>NU office</t>
    <phoneticPr fontId="1"/>
  </si>
  <si>
    <t>FWRNC</t>
    <phoneticPr fontId="1"/>
  </si>
  <si>
    <t>Zaisan hill</t>
    <phoneticPr fontId="1"/>
  </si>
  <si>
    <t>Date</t>
    <phoneticPr fontId="1"/>
  </si>
  <si>
    <t>Jan 30, 2023</t>
    <phoneticPr fontId="1"/>
  </si>
  <si>
    <t>E106_54.600</t>
    <phoneticPr fontId="1"/>
  </si>
  <si>
    <t>N47_53.133</t>
    <phoneticPr fontId="1"/>
  </si>
  <si>
    <t>E106_54.358</t>
    <phoneticPr fontId="1"/>
  </si>
  <si>
    <t>N47_53.105</t>
    <phoneticPr fontId="1"/>
  </si>
  <si>
    <t>E106_55.423</t>
    <phoneticPr fontId="1"/>
  </si>
  <si>
    <t>N47_55.330</t>
    <phoneticPr fontId="1"/>
  </si>
  <si>
    <t>Jan 31, 2023</t>
    <phoneticPr fontId="1"/>
  </si>
  <si>
    <t>N47_45.537</t>
    <phoneticPr fontId="1"/>
  </si>
  <si>
    <t>E106_59.713</t>
    <phoneticPr fontId="1"/>
  </si>
  <si>
    <t>E106_52.544</t>
    <phoneticPr fontId="1"/>
  </si>
  <si>
    <t>N47_53.609</t>
    <phoneticPr fontId="1"/>
  </si>
  <si>
    <t>Manzushir</t>
    <phoneticPr fontId="1"/>
  </si>
  <si>
    <t>3rd Plant</t>
    <phoneticPr fontId="1"/>
  </si>
  <si>
    <t>Feb 1, 2023</t>
    <phoneticPr fontId="1"/>
  </si>
  <si>
    <t>East of UB</t>
    <phoneticPr fontId="1"/>
  </si>
  <si>
    <t>E107_13.130</t>
    <phoneticPr fontId="1"/>
  </si>
  <si>
    <t>N47_47.479</t>
    <phoneticPr fontId="1"/>
  </si>
  <si>
    <t>Wind power</t>
    <phoneticPr fontId="1"/>
  </si>
  <si>
    <t>E107_11.285</t>
    <phoneticPr fontId="1"/>
  </si>
  <si>
    <t>N47_34.574</t>
    <phoneticPr fontId="1"/>
  </si>
  <si>
    <t>Feb 3, 2023</t>
    <phoneticPr fontId="1"/>
  </si>
  <si>
    <t>Ger area</t>
    <phoneticPr fontId="1"/>
  </si>
  <si>
    <t>E107_02.008</t>
    <phoneticPr fontId="1"/>
  </si>
  <si>
    <t>N47_55.368</t>
    <phoneticPr fontId="1"/>
  </si>
  <si>
    <t>Boiler system</t>
    <phoneticPr fontId="1"/>
  </si>
  <si>
    <t>E107_02.020</t>
    <phoneticPr fontId="1"/>
  </si>
  <si>
    <t>N47_55.179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</si>
</sst>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" fillId="0" borderId="11" xfId="0" applyFont="1" applyBorder="1">
      <alignment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quotePrefix="1" applyBorder="1">
      <alignment vertical="center"/>
    </xf>
    <xf numFmtId="0" fontId="0" fillId="0" borderId="18" xfId="0" quotePrefix="1" applyBorder="1">
      <alignment vertical="center"/>
    </xf>
    <xf numFmtId="0" fontId="2" fillId="0" borderId="26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2" fontId="0" fillId="0" borderId="30" xfId="0" applyNumberFormat="1" applyBorder="1">
      <alignment vertical="center"/>
    </xf>
    <xf numFmtId="2" fontId="0" fillId="0" borderId="31" xfId="0" applyNumberFormat="1" applyBorder="1">
      <alignment vertical="center"/>
    </xf>
    <xf numFmtId="1" fontId="0" fillId="0" borderId="32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2" fontId="0" fillId="0" borderId="28" xfId="0" applyNumberFormat="1" applyBorder="1">
      <alignment vertical="center"/>
    </xf>
    <xf numFmtId="2" fontId="0" fillId="0" borderId="36" xfId="0" applyNumberFormat="1" applyBorder="1">
      <alignment vertical="center"/>
    </xf>
    <xf numFmtId="2" fontId="0" fillId="0" borderId="37" xfId="0" applyNumberFormat="1" applyBorder="1">
      <alignment vertical="center"/>
    </xf>
    <xf numFmtId="2" fontId="0" fillId="0" borderId="38" xfId="0" applyNumberFormat="1" applyBorder="1">
      <alignment vertical="center"/>
    </xf>
    <xf numFmtId="2" fontId="0" fillId="0" borderId="39" xfId="0" applyNumberFormat="1" applyBorder="1">
      <alignment vertical="center"/>
    </xf>
    <xf numFmtId="1" fontId="0" fillId="0" borderId="40" xfId="0" applyNumberFormat="1" applyBorder="1">
      <alignment vertical="center"/>
    </xf>
    <xf numFmtId="1" fontId="0" fillId="0" borderId="41" xfId="0" applyNumberFormat="1" applyBorder="1">
      <alignment vertical="center"/>
    </xf>
    <xf numFmtId="2" fontId="0" fillId="0" borderId="42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0" fillId="0" borderId="43" xfId="0" applyBorder="1">
      <alignment vertical="center"/>
    </xf>
    <xf numFmtId="0" fontId="0" fillId="0" borderId="43" xfId="0" applyBorder="1" applyAlignment="1">
      <alignment horizontal="center" vertical="center"/>
    </xf>
    <xf numFmtId="0" fontId="2" fillId="0" borderId="43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5" fillId="0" borderId="44" xfId="0" applyFont="1" applyBorder="1">
      <alignment vertical="center"/>
    </xf>
    <xf numFmtId="0" fontId="0" fillId="0" borderId="45" xfId="0" quotePrefix="1" applyBorder="1">
      <alignment vertical="center"/>
    </xf>
    <xf numFmtId="0" fontId="0" fillId="0" borderId="46" xfId="0" quotePrefix="1" applyBorder="1">
      <alignment vertical="center"/>
    </xf>
    <xf numFmtId="0" fontId="5" fillId="0" borderId="47" xfId="0" applyFont="1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63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64" xfId="0" applyFill="1" applyBorder="1">
      <alignment vertical="center"/>
    </xf>
    <xf numFmtId="0" fontId="0" fillId="2" borderId="54" xfId="0" applyFill="1" applyBorder="1">
      <alignment vertical="center"/>
    </xf>
    <xf numFmtId="0" fontId="0" fillId="2" borderId="52" xfId="0" applyFill="1" applyBorder="1">
      <alignment vertical="center"/>
    </xf>
    <xf numFmtId="0" fontId="0" fillId="2" borderId="60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55" xfId="0" applyFill="1" applyBorder="1">
      <alignment vertical="center"/>
    </xf>
    <xf numFmtId="0" fontId="0" fillId="2" borderId="53" xfId="0" applyFill="1" applyBorder="1">
      <alignment vertical="center"/>
    </xf>
    <xf numFmtId="0" fontId="0" fillId="2" borderId="66" xfId="0" applyFill="1" applyBorder="1">
      <alignment vertical="center"/>
    </xf>
    <xf numFmtId="0" fontId="0" fillId="2" borderId="5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59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16" xfId="0" applyFill="1" applyBorder="1">
      <alignment vertical="center"/>
    </xf>
    <xf numFmtId="177" fontId="0" fillId="0" borderId="45" xfId="0" quotePrefix="1" applyNumberFormat="1" applyBorder="1">
      <alignment vertical="center"/>
    </xf>
    <xf numFmtId="177" fontId="0" fillId="0" borderId="46" xfId="0" quotePrefix="1" applyNumberFormat="1" applyBorder="1">
      <alignment vertical="center"/>
    </xf>
    <xf numFmtId="177" fontId="0" fillId="0" borderId="48" xfId="0" quotePrefix="1" applyNumberFormat="1" applyBorder="1">
      <alignment vertical="center"/>
    </xf>
    <xf numFmtId="177" fontId="0" fillId="0" borderId="49" xfId="0" quotePrefix="1" applyNumberFormat="1" applyBorder="1">
      <alignment vertical="center"/>
    </xf>
    <xf numFmtId="0" fontId="0" fillId="0" borderId="0" xfId="0" quotePrefix="1">
      <alignment vertical="center"/>
    </xf>
    <xf numFmtId="15" fontId="0" fillId="0" borderId="0" xfId="0" quotePrefix="1" applyNumberFormat="1">
      <alignment vertical="center"/>
    </xf>
    <xf numFmtId="176" fontId="0" fillId="0" borderId="0" xfId="0" applyNumberFormat="1">
      <alignment vertical="center"/>
    </xf>
    <xf numFmtId="0" fontId="0" fillId="0" borderId="4" xfId="0" quotePrefix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Locality map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Example!$B$21:$E$21</c:f>
              <c:numCache>
                <c:formatCode>0.00</c:formatCode>
                <c:ptCount val="4"/>
                <c:pt idx="0">
                  <c:v>107</c:v>
                </c:pt>
                <c:pt idx="1">
                  <c:v>106.81</c:v>
                </c:pt>
                <c:pt idx="2">
                  <c:v>106.92</c:v>
                </c:pt>
                <c:pt idx="3">
                  <c:v>106.81</c:v>
                </c:pt>
              </c:numCache>
            </c:numRef>
          </c:xVal>
          <c:yVal>
            <c:numRef>
              <c:f>Example!$B$22:$E$22</c:f>
              <c:numCache>
                <c:formatCode>0.00</c:formatCode>
                <c:ptCount val="4"/>
                <c:pt idx="0">
                  <c:v>47.76</c:v>
                </c:pt>
                <c:pt idx="1">
                  <c:v>47.92</c:v>
                </c:pt>
                <c:pt idx="2">
                  <c:v>47.92</c:v>
                </c:pt>
                <c:pt idx="3">
                  <c:v>47.89</c:v>
                </c:pt>
              </c:numCache>
            </c:numRef>
          </c:yVal>
          <c:bubbleSize>
            <c:numRef>
              <c:f>Example!$B$23:$E$23</c:f>
              <c:numCache>
                <c:formatCode>0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52FA-4893-A206-33CC81E6D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"/>
        <c:showNegBubbles val="0"/>
        <c:axId val="192001792"/>
        <c:axId val="191995128"/>
      </c:bubbleChart>
      <c:valAx>
        <c:axId val="192001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995128"/>
        <c:crosses val="autoZero"/>
        <c:crossBetween val="midCat"/>
      </c:valAx>
      <c:valAx>
        <c:axId val="19199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001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no.11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Example!$B$25:$B$27</c:f>
              <c:numCache>
                <c:formatCode>0.0</c:formatCode>
                <c:ptCount val="3"/>
                <c:pt idx="0">
                  <c:v>1.9</c:v>
                </c:pt>
                <c:pt idx="1">
                  <c:v>0.8</c:v>
                </c:pt>
                <c:pt idx="2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C-4E54-B595-511BFE355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348536"/>
        <c:axId val="238350104"/>
      </c:barChart>
      <c:catAx>
        <c:axId val="2383485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50104"/>
        <c:crosses val="autoZero"/>
        <c:auto val="1"/>
        <c:lblAlgn val="ctr"/>
        <c:lblOffset val="100"/>
        <c:noMultiLvlLbl val="0"/>
      </c:catAx>
      <c:valAx>
        <c:axId val="238350104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48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no.14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Example!$E$25:$E$27</c:f>
              <c:numCache>
                <c:formatCode>0.0</c:formatCode>
                <c:ptCount val="3"/>
                <c:pt idx="0">
                  <c:v>39.799999999999997</c:v>
                </c:pt>
                <c:pt idx="1">
                  <c:v>7.6</c:v>
                </c:pt>
                <c:pt idx="2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0-4559-9CD4-12BAA04B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8350496"/>
        <c:axId val="238350888"/>
      </c:barChart>
      <c:catAx>
        <c:axId val="2383504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50888"/>
        <c:crosses val="autoZero"/>
        <c:auto val="1"/>
        <c:lblAlgn val="ctr"/>
        <c:lblOffset val="100"/>
        <c:noMultiLvlLbl val="0"/>
      </c:catAx>
      <c:valAx>
        <c:axId val="23835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835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213121</xdr:colOff>
      <xdr:row>1</xdr:row>
      <xdr:rowOff>47625</xdr:rowOff>
    </xdr:from>
    <xdr:to>
      <xdr:col>15</xdr:col>
      <xdr:colOff>447674</xdr:colOff>
      <xdr:row>16</xdr:row>
      <xdr:rowOff>152400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5321" y="219075"/>
          <a:ext cx="4349353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628650</xdr:colOff>
      <xdr:row>20</xdr:row>
      <xdr:rowOff>47625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172450" y="484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</xdr:col>
      <xdr:colOff>47625</xdr:colOff>
      <xdr:row>21</xdr:row>
      <xdr:rowOff>66675</xdr:rowOff>
    </xdr:from>
    <xdr:to>
      <xdr:col>9</xdr:col>
      <xdr:colOff>133350</xdr:colOff>
      <xdr:row>21</xdr:row>
      <xdr:rowOff>76200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3476625" y="3657600"/>
          <a:ext cx="28289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195262</xdr:colOff>
      <xdr:row>18</xdr:row>
      <xdr:rowOff>95248</xdr:rowOff>
    </xdr:from>
    <xdr:to>
      <xdr:col>15</xdr:col>
      <xdr:colOff>652462</xdr:colOff>
      <xdr:row>45</xdr:row>
      <xdr:rowOff>104774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666751</xdr:colOff>
      <xdr:row>23</xdr:row>
      <xdr:rowOff>161925</xdr:rowOff>
    </xdr:from>
    <xdr:to>
      <xdr:col>10</xdr:col>
      <xdr:colOff>57150</xdr:colOff>
      <xdr:row>30</xdr:row>
      <xdr:rowOff>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6153151" y="4095750"/>
          <a:ext cx="761999" cy="10382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238125</xdr:colOff>
      <xdr:row>22</xdr:row>
      <xdr:rowOff>142875</xdr:rowOff>
    </xdr:from>
    <xdr:ext cx="511743" cy="26456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96125" y="3905250"/>
          <a:ext cx="5117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no.12</a:t>
          </a:r>
          <a:endParaRPr kumimoji="1" lang="ja-JP" altLang="en-US" sz="1100"/>
        </a:p>
      </xdr:txBody>
    </xdr:sp>
    <xdr:clientData/>
  </xdr:oneCellAnchor>
  <xdr:oneCellAnchor>
    <xdr:from>
      <xdr:col>13</xdr:col>
      <xdr:colOff>200025</xdr:colOff>
      <xdr:row>39</xdr:row>
      <xdr:rowOff>152400</xdr:rowOff>
    </xdr:from>
    <xdr:ext cx="787652" cy="26456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115425" y="6829425"/>
          <a:ext cx="7876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Manzushir</a:t>
          </a:r>
          <a:endParaRPr kumimoji="1" lang="ja-JP" altLang="en-US" sz="1100"/>
        </a:p>
      </xdr:txBody>
    </xdr:sp>
    <xdr:clientData/>
  </xdr:oneCellAnchor>
  <xdr:oneCellAnchor>
    <xdr:from>
      <xdr:col>13</xdr:col>
      <xdr:colOff>152400</xdr:colOff>
      <xdr:row>34</xdr:row>
      <xdr:rowOff>142875</xdr:rowOff>
    </xdr:from>
    <xdr:ext cx="711670" cy="264560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067800" y="5962650"/>
          <a:ext cx="71167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Mt. Bogd</a:t>
          </a:r>
          <a:endParaRPr kumimoji="1" lang="ja-JP" altLang="en-US" sz="1100"/>
        </a:p>
      </xdr:txBody>
    </xdr:sp>
    <xdr:clientData/>
  </xdr:oneCellAnchor>
  <xdr:oneCellAnchor>
    <xdr:from>
      <xdr:col>11</xdr:col>
      <xdr:colOff>609600</xdr:colOff>
      <xdr:row>26</xdr:row>
      <xdr:rowOff>123825</xdr:rowOff>
    </xdr:from>
    <xdr:ext cx="1427186" cy="264560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153400" y="4572000"/>
          <a:ext cx="1427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Ulaanbaatar City area</a:t>
          </a:r>
          <a:endParaRPr kumimoji="1" lang="ja-JP" altLang="en-US" sz="1100"/>
        </a:p>
      </xdr:txBody>
    </xdr:sp>
    <xdr:clientData/>
  </xdr:oneCellAnchor>
  <xdr:twoCellAnchor>
    <xdr:from>
      <xdr:col>0</xdr:col>
      <xdr:colOff>142875</xdr:colOff>
      <xdr:row>33</xdr:row>
      <xdr:rowOff>152400</xdr:rowOff>
    </xdr:from>
    <xdr:to>
      <xdr:col>3</xdr:col>
      <xdr:colOff>152400</xdr:colOff>
      <xdr:row>49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33</xdr:row>
      <xdr:rowOff>161925</xdr:rowOff>
    </xdr:from>
    <xdr:to>
      <xdr:col>7</xdr:col>
      <xdr:colOff>9525</xdr:colOff>
      <xdr:row>49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466724</xdr:colOff>
      <xdr:row>48</xdr:row>
      <xdr:rowOff>133350</xdr:rowOff>
    </xdr:from>
    <xdr:ext cx="1457326" cy="26670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66724" y="8353425"/>
          <a:ext cx="1457326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Ca           NO3          pH</a:t>
          </a:r>
          <a:endParaRPr kumimoji="1" lang="ja-JP" altLang="en-US" sz="1100"/>
        </a:p>
      </xdr:txBody>
    </xdr:sp>
    <xdr:clientData/>
  </xdr:oneCellAnchor>
  <xdr:oneCellAnchor>
    <xdr:from>
      <xdr:col>4</xdr:col>
      <xdr:colOff>457199</xdr:colOff>
      <xdr:row>48</xdr:row>
      <xdr:rowOff>142875</xdr:rowOff>
    </xdr:from>
    <xdr:ext cx="1457326" cy="26670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200399" y="8362950"/>
          <a:ext cx="1457326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Ca           NO3          pH</a:t>
          </a:r>
          <a:endParaRPr kumimoji="1" lang="ja-JP" altLang="en-US" sz="1100"/>
        </a:p>
      </xdr:txBody>
    </xdr:sp>
    <xdr:clientData/>
  </xdr:oneCellAnchor>
  <xdr:twoCellAnchor>
    <xdr:from>
      <xdr:col>1</xdr:col>
      <xdr:colOff>523875</xdr:colOff>
      <xdr:row>27</xdr:row>
      <xdr:rowOff>19050</xdr:rowOff>
    </xdr:from>
    <xdr:to>
      <xdr:col>1</xdr:col>
      <xdr:colOff>523876</xdr:colOff>
      <xdr:row>33</xdr:row>
      <xdr:rowOff>142875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209675" y="4638675"/>
          <a:ext cx="1" cy="11525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27</xdr:row>
      <xdr:rowOff>19050</xdr:rowOff>
    </xdr:from>
    <xdr:to>
      <xdr:col>4</xdr:col>
      <xdr:colOff>114301</xdr:colOff>
      <xdr:row>33</xdr:row>
      <xdr:rowOff>152400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2857500" y="4638675"/>
          <a:ext cx="1" cy="1162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390525</xdr:colOff>
      <xdr:row>40</xdr:row>
      <xdr:rowOff>142875</xdr:rowOff>
    </xdr:from>
    <xdr:ext cx="511743" cy="264560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991725" y="6991350"/>
          <a:ext cx="5117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no.11</a:t>
          </a:r>
          <a:endParaRPr kumimoji="1" lang="ja-JP" altLang="en-US" sz="1100"/>
        </a:p>
      </xdr:txBody>
    </xdr:sp>
    <xdr:clientData/>
  </xdr:oneCellAnchor>
  <xdr:oneCellAnchor>
    <xdr:from>
      <xdr:col>12</xdr:col>
      <xdr:colOff>495300</xdr:colOff>
      <xdr:row>23</xdr:row>
      <xdr:rowOff>0</xdr:rowOff>
    </xdr:from>
    <xdr:ext cx="511743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724900" y="3933825"/>
          <a:ext cx="5117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no.13</a:t>
          </a:r>
          <a:endParaRPr kumimoji="1" lang="ja-JP" altLang="en-US" sz="1100"/>
        </a:p>
      </xdr:txBody>
    </xdr:sp>
    <xdr:clientData/>
  </xdr:oneCellAnchor>
  <xdr:oneCellAnchor>
    <xdr:from>
      <xdr:col>10</xdr:col>
      <xdr:colOff>209550</xdr:colOff>
      <xdr:row>26</xdr:row>
      <xdr:rowOff>28575</xdr:rowOff>
    </xdr:from>
    <xdr:ext cx="511743" cy="264560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067550" y="4476750"/>
          <a:ext cx="5117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no.14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opLeftCell="E1" workbookViewId="0">
      <selection activeCell="G21" sqref="G21"/>
    </sheetView>
  </sheetViews>
  <sheetFormatPr defaultRowHeight="13.5" x14ac:dyDescent="0.15"/>
  <sheetData>
    <row r="1" spans="1:1" x14ac:dyDescent="0.15">
      <c r="A1" t="s">
        <v>28</v>
      </c>
    </row>
    <row r="2" spans="1:1" x14ac:dyDescent="0.15">
      <c r="A2" t="s">
        <v>29</v>
      </c>
    </row>
    <row r="3" spans="1:1" x14ac:dyDescent="0.15">
      <c r="A3" t="s">
        <v>30</v>
      </c>
    </row>
    <row r="4" spans="1:1" x14ac:dyDescent="0.15">
      <c r="A4" t="s">
        <v>0</v>
      </c>
    </row>
    <row r="5" spans="1:1" x14ac:dyDescent="0.15">
      <c r="A5" t="s">
        <v>8</v>
      </c>
    </row>
    <row r="6" spans="1:1" x14ac:dyDescent="0.15">
      <c r="A6" t="s">
        <v>11</v>
      </c>
    </row>
    <row r="7" spans="1:1" x14ac:dyDescent="0.15">
      <c r="A7" t="s">
        <v>15</v>
      </c>
    </row>
    <row r="8" spans="1:1" x14ac:dyDescent="0.15">
      <c r="A8" t="s">
        <v>9</v>
      </c>
    </row>
    <row r="9" spans="1:1" x14ac:dyDescent="0.15">
      <c r="A9" t="s">
        <v>16</v>
      </c>
    </row>
    <row r="10" spans="1:1" x14ac:dyDescent="0.15">
      <c r="A10" t="s">
        <v>17</v>
      </c>
    </row>
    <row r="11" spans="1:1" x14ac:dyDescent="0.15">
      <c r="A11" t="s">
        <v>1</v>
      </c>
    </row>
    <row r="12" spans="1:1" x14ac:dyDescent="0.15">
      <c r="A12" t="s">
        <v>10</v>
      </c>
    </row>
    <row r="13" spans="1:1" x14ac:dyDescent="0.15">
      <c r="A13" t="s">
        <v>56</v>
      </c>
    </row>
    <row r="14" spans="1:1" x14ac:dyDescent="0.15">
      <c r="A14" t="s">
        <v>12</v>
      </c>
    </row>
    <row r="15" spans="1:1" x14ac:dyDescent="0.15">
      <c r="A15" t="s">
        <v>18</v>
      </c>
    </row>
    <row r="16" spans="1:1" x14ac:dyDescent="0.15">
      <c r="A16" t="s">
        <v>26</v>
      </c>
    </row>
    <row r="18" spans="1:9" x14ac:dyDescent="0.15">
      <c r="A18" t="s">
        <v>19</v>
      </c>
    </row>
    <row r="19" spans="1:9" x14ac:dyDescent="0.15">
      <c r="A19" t="s">
        <v>20</v>
      </c>
    </row>
    <row r="20" spans="1:9" ht="14.25" thickBot="1" x14ac:dyDescent="0.2">
      <c r="B20" s="18" t="s">
        <v>2</v>
      </c>
      <c r="C20" s="19" t="s">
        <v>4</v>
      </c>
      <c r="D20" s="19" t="s">
        <v>3</v>
      </c>
      <c r="E20" s="19" t="s">
        <v>57</v>
      </c>
    </row>
    <row r="21" spans="1:9" ht="12.75" customHeight="1" x14ac:dyDescent="0.15">
      <c r="A21" s="33" t="s">
        <v>38</v>
      </c>
      <c r="B21" s="34">
        <v>107</v>
      </c>
      <c r="C21" s="42">
        <v>106.81</v>
      </c>
      <c r="D21" s="42">
        <v>106.92</v>
      </c>
      <c r="E21" s="43">
        <v>106.81</v>
      </c>
      <c r="G21" t="s">
        <v>25</v>
      </c>
    </row>
    <row r="22" spans="1:9" x14ac:dyDescent="0.15">
      <c r="A22" s="33" t="s">
        <v>39</v>
      </c>
      <c r="B22" s="35">
        <v>47.76</v>
      </c>
      <c r="C22" s="40">
        <v>47.92</v>
      </c>
      <c r="D22" s="40">
        <v>47.92</v>
      </c>
      <c r="E22" s="44">
        <v>47.89</v>
      </c>
    </row>
    <row r="23" spans="1:9" ht="14.25" thickBot="1" x14ac:dyDescent="0.2">
      <c r="A23" s="33" t="s">
        <v>13</v>
      </c>
      <c r="B23" s="36">
        <v>11</v>
      </c>
      <c r="C23" s="45">
        <v>12</v>
      </c>
      <c r="D23" s="45">
        <v>13</v>
      </c>
      <c r="E23" s="46">
        <v>14</v>
      </c>
    </row>
    <row r="24" spans="1:9" ht="14.25" thickBot="1" x14ac:dyDescent="0.2">
      <c r="A24" s="32" t="s">
        <v>14</v>
      </c>
      <c r="B24" s="47"/>
      <c r="C24" s="41"/>
      <c r="D24" s="41"/>
      <c r="E24" s="47"/>
    </row>
    <row r="25" spans="1:9" x14ac:dyDescent="0.15">
      <c r="A25" s="33" t="s">
        <v>6</v>
      </c>
      <c r="B25" s="38">
        <v>1.9</v>
      </c>
      <c r="C25" s="37">
        <v>51.2</v>
      </c>
      <c r="D25" s="49">
        <v>47.9</v>
      </c>
      <c r="E25" s="38">
        <v>39.799999999999997</v>
      </c>
    </row>
    <row r="26" spans="1:9" x14ac:dyDescent="0.15">
      <c r="A26" s="33" t="s">
        <v>7</v>
      </c>
      <c r="B26" s="39">
        <v>0.8</v>
      </c>
      <c r="C26" s="37">
        <v>6.7</v>
      </c>
      <c r="D26" s="49">
        <v>5.3</v>
      </c>
      <c r="E26" s="39">
        <v>7.6</v>
      </c>
    </row>
    <row r="27" spans="1:9" ht="14.25" thickBot="1" x14ac:dyDescent="0.2">
      <c r="A27" s="33" t="s">
        <v>5</v>
      </c>
      <c r="B27" s="48">
        <v>8.3000000000000007</v>
      </c>
      <c r="C27" s="37">
        <v>6.9</v>
      </c>
      <c r="D27" s="49">
        <v>7.6</v>
      </c>
      <c r="E27" s="48">
        <v>7.7</v>
      </c>
    </row>
    <row r="30" spans="1:9" x14ac:dyDescent="0.15">
      <c r="G30" t="s">
        <v>24</v>
      </c>
    </row>
    <row r="31" spans="1:9" x14ac:dyDescent="0.15">
      <c r="G31" s="1" t="s">
        <v>21</v>
      </c>
      <c r="H31" s="2"/>
      <c r="I31" s="3"/>
    </row>
    <row r="32" spans="1:9" x14ac:dyDescent="0.15">
      <c r="C32" t="s">
        <v>27</v>
      </c>
      <c r="G32" s="4" t="s">
        <v>22</v>
      </c>
      <c r="H32" s="5"/>
      <c r="I32" s="6"/>
    </row>
    <row r="33" spans="7:7" x14ac:dyDescent="0.15">
      <c r="G33" t="s">
        <v>23</v>
      </c>
    </row>
    <row r="53" spans="1:7" x14ac:dyDescent="0.15">
      <c r="A53" t="s">
        <v>54</v>
      </c>
    </row>
    <row r="54" spans="1:7" x14ac:dyDescent="0.15">
      <c r="A54" t="s">
        <v>58</v>
      </c>
    </row>
    <row r="55" spans="1:7" x14ac:dyDescent="0.15">
      <c r="A55" t="s">
        <v>55</v>
      </c>
    </row>
    <row r="57" spans="1:7" ht="14.25" thickBot="1" x14ac:dyDescent="0.2">
      <c r="B57" s="7" t="s">
        <v>32</v>
      </c>
      <c r="C57" s="7" t="s">
        <v>33</v>
      </c>
      <c r="D57" s="7" t="s">
        <v>34</v>
      </c>
      <c r="E57" s="7" t="s">
        <v>35</v>
      </c>
      <c r="F57" s="7" t="s">
        <v>36</v>
      </c>
      <c r="G57" s="7" t="s">
        <v>37</v>
      </c>
    </row>
    <row r="58" spans="1:7" x14ac:dyDescent="0.15">
      <c r="A58" s="8">
        <v>1</v>
      </c>
      <c r="B58" s="22" t="s">
        <v>31</v>
      </c>
      <c r="C58" s="26" t="s">
        <v>53</v>
      </c>
      <c r="D58" s="9"/>
      <c r="E58" s="9"/>
      <c r="F58" s="9"/>
      <c r="G58" s="10"/>
    </row>
    <row r="59" spans="1:7" x14ac:dyDescent="0.15">
      <c r="A59" s="8">
        <v>2</v>
      </c>
      <c r="B59" s="16" t="s">
        <v>40</v>
      </c>
      <c r="C59" s="25"/>
      <c r="G59" s="11"/>
    </row>
    <row r="60" spans="1:7" x14ac:dyDescent="0.15">
      <c r="A60" s="8">
        <v>3</v>
      </c>
      <c r="B60" s="23" t="s">
        <v>35</v>
      </c>
      <c r="C60" s="27" t="s">
        <v>46</v>
      </c>
      <c r="G60" s="11"/>
    </row>
    <row r="61" spans="1:7" x14ac:dyDescent="0.15">
      <c r="A61" s="8">
        <v>4</v>
      </c>
      <c r="B61" s="24" t="s">
        <v>41</v>
      </c>
      <c r="C61" s="27" t="s">
        <v>46</v>
      </c>
      <c r="G61" s="11"/>
    </row>
    <row r="62" spans="1:7" x14ac:dyDescent="0.15">
      <c r="A62" s="8">
        <v>5</v>
      </c>
      <c r="B62" s="12" t="s">
        <v>42</v>
      </c>
      <c r="C62" s="27" t="s">
        <v>46</v>
      </c>
      <c r="G62" s="11"/>
    </row>
    <row r="63" spans="1:7" x14ac:dyDescent="0.15">
      <c r="A63" s="8">
        <v>6</v>
      </c>
      <c r="B63" s="31" t="s">
        <v>43</v>
      </c>
      <c r="C63" s="28"/>
      <c r="G63" s="11"/>
    </row>
    <row r="64" spans="1:7" x14ac:dyDescent="0.15">
      <c r="A64" s="8">
        <v>7</v>
      </c>
      <c r="B64" s="23" t="s">
        <v>35</v>
      </c>
      <c r="C64" s="27" t="s">
        <v>46</v>
      </c>
      <c r="G64" s="11"/>
    </row>
    <row r="65" spans="1:7" x14ac:dyDescent="0.15">
      <c r="A65" s="8">
        <v>8</v>
      </c>
      <c r="B65" s="24" t="s">
        <v>41</v>
      </c>
      <c r="C65" s="27" t="s">
        <v>46</v>
      </c>
      <c r="G65" s="11"/>
    </row>
    <row r="66" spans="1:7" x14ac:dyDescent="0.15">
      <c r="A66" s="8">
        <v>9</v>
      </c>
      <c r="B66" s="12" t="s">
        <v>42</v>
      </c>
      <c r="C66" s="20" t="s">
        <v>46</v>
      </c>
      <c r="D66" s="5"/>
      <c r="E66" s="5"/>
      <c r="F66" s="5"/>
      <c r="G66" s="17"/>
    </row>
    <row r="67" spans="1:7" x14ac:dyDescent="0.15">
      <c r="A67" s="8">
        <v>10</v>
      </c>
      <c r="B67" s="23" t="s">
        <v>44</v>
      </c>
      <c r="C67" s="29" t="s">
        <v>51</v>
      </c>
      <c r="G67" s="11"/>
    </row>
    <row r="68" spans="1:7" x14ac:dyDescent="0.15">
      <c r="A68" s="8">
        <v>11</v>
      </c>
      <c r="B68" s="12" t="s">
        <v>45</v>
      </c>
      <c r="C68" s="30" t="s">
        <v>52</v>
      </c>
      <c r="G68" s="11"/>
    </row>
    <row r="69" spans="1:7" x14ac:dyDescent="0.15">
      <c r="A69" s="8">
        <v>12</v>
      </c>
      <c r="B69" s="23" t="s">
        <v>47</v>
      </c>
      <c r="C69" s="27" t="s">
        <v>46</v>
      </c>
      <c r="G69" s="11"/>
    </row>
    <row r="70" spans="1:7" x14ac:dyDescent="0.15">
      <c r="A70" s="8">
        <v>13</v>
      </c>
      <c r="B70" s="24" t="s">
        <v>48</v>
      </c>
      <c r="C70" s="27" t="s">
        <v>46</v>
      </c>
      <c r="G70" s="11"/>
    </row>
    <row r="71" spans="1:7" x14ac:dyDescent="0.15">
      <c r="A71" s="8">
        <v>14</v>
      </c>
      <c r="B71" s="24" t="s">
        <v>50</v>
      </c>
      <c r="C71" s="27" t="s">
        <v>46</v>
      </c>
      <c r="G71" s="11"/>
    </row>
    <row r="72" spans="1:7" ht="14.25" thickBot="1" x14ac:dyDescent="0.2">
      <c r="A72" s="8">
        <v>15</v>
      </c>
      <c r="B72" s="13" t="s">
        <v>49</v>
      </c>
      <c r="C72" s="21" t="s">
        <v>46</v>
      </c>
      <c r="D72" s="14"/>
      <c r="E72" s="14"/>
      <c r="F72" s="14"/>
      <c r="G72" s="15"/>
    </row>
  </sheetData>
  <phoneticPr fontId="1"/>
  <pageMargins left="0.7" right="0.7" top="0.75" bottom="0.75" header="0.3" footer="0.3"/>
  <pageSetup paperSize="9" scale="6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5"/>
  <sheetViews>
    <sheetView topLeftCell="A30" zoomScale="86" zoomScaleNormal="86" workbookViewId="0">
      <selection activeCell="U7" sqref="U6:U7"/>
    </sheetView>
  </sheetViews>
  <sheetFormatPr defaultRowHeight="13.5" x14ac:dyDescent="0.15"/>
  <cols>
    <col min="1" max="1" width="3.375" customWidth="1"/>
    <col min="2" max="2" width="12.875" customWidth="1"/>
    <col min="3" max="5" width="9.875" bestFit="1" customWidth="1"/>
    <col min="6" max="15" width="9.125" bestFit="1" customWidth="1"/>
    <col min="16" max="16" width="3.125" customWidth="1"/>
    <col min="17" max="17" width="8.75" customWidth="1"/>
  </cols>
  <sheetData>
    <row r="1" spans="2:15" ht="15" customHeight="1" x14ac:dyDescent="0.15">
      <c r="C1">
        <v>2301</v>
      </c>
      <c r="D1">
        <v>2302</v>
      </c>
      <c r="E1">
        <v>2303</v>
      </c>
      <c r="F1">
        <v>2304</v>
      </c>
      <c r="G1">
        <v>2305</v>
      </c>
      <c r="H1">
        <v>2306</v>
      </c>
      <c r="I1">
        <v>2307</v>
      </c>
      <c r="J1">
        <v>2308</v>
      </c>
    </row>
    <row r="2" spans="2:15" x14ac:dyDescent="0.15">
      <c r="B2" s="50" t="s">
        <v>31</v>
      </c>
      <c r="C2" s="51" t="s">
        <v>69</v>
      </c>
      <c r="D2" s="50" t="s">
        <v>71</v>
      </c>
      <c r="E2" s="50" t="s">
        <v>70</v>
      </c>
      <c r="F2" s="50" t="s">
        <v>72</v>
      </c>
      <c r="G2" s="50" t="s">
        <v>73</v>
      </c>
      <c r="H2" s="50" t="s">
        <v>74</v>
      </c>
      <c r="I2" s="50" t="s">
        <v>75</v>
      </c>
      <c r="J2" s="50" t="s">
        <v>76</v>
      </c>
      <c r="K2" s="50"/>
      <c r="L2" s="50"/>
      <c r="M2" s="50"/>
      <c r="N2" s="50"/>
      <c r="O2" s="50"/>
    </row>
    <row r="3" spans="2:15" x14ac:dyDescent="0.15">
      <c r="B3" s="52" t="s">
        <v>40</v>
      </c>
      <c r="C3" s="51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x14ac:dyDescent="0.15">
      <c r="B4" s="50" t="s">
        <v>59</v>
      </c>
      <c r="C4" s="51">
        <v>106</v>
      </c>
      <c r="D4" s="50">
        <v>106</v>
      </c>
      <c r="E4" s="50">
        <v>106</v>
      </c>
      <c r="F4" s="50">
        <v>106</v>
      </c>
      <c r="G4" s="50">
        <v>106</v>
      </c>
      <c r="H4" s="50">
        <v>106</v>
      </c>
      <c r="I4" s="50">
        <v>107</v>
      </c>
      <c r="J4" s="50">
        <v>107</v>
      </c>
      <c r="K4" s="50"/>
      <c r="L4" s="50"/>
      <c r="M4" s="50"/>
      <c r="N4" s="50"/>
      <c r="O4" s="50"/>
    </row>
    <row r="5" spans="2:15" x14ac:dyDescent="0.15">
      <c r="B5" s="50" t="s">
        <v>60</v>
      </c>
      <c r="C5" s="51">
        <v>55.177</v>
      </c>
      <c r="D5" s="50">
        <v>54.6</v>
      </c>
      <c r="E5" s="50">
        <v>54.357999999999997</v>
      </c>
      <c r="F5" s="50">
        <v>55.423000000000002</v>
      </c>
      <c r="G5" s="50">
        <v>59.713000000000001</v>
      </c>
      <c r="H5" s="50">
        <v>52.543999999999997</v>
      </c>
      <c r="I5" s="50">
        <v>13.13</v>
      </c>
      <c r="J5" s="50">
        <v>11.285</v>
      </c>
      <c r="K5" s="50"/>
      <c r="L5" s="50"/>
      <c r="M5" s="50"/>
      <c r="N5" s="50"/>
      <c r="O5" s="50"/>
    </row>
    <row r="6" spans="2:15" x14ac:dyDescent="0.15">
      <c r="B6" s="50" t="s">
        <v>61</v>
      </c>
      <c r="C6" s="5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x14ac:dyDescent="0.15">
      <c r="B7" s="52" t="s">
        <v>43</v>
      </c>
      <c r="C7" s="51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2:15" x14ac:dyDescent="0.15">
      <c r="B8" s="50" t="s">
        <v>59</v>
      </c>
      <c r="C8" s="51">
        <v>47</v>
      </c>
      <c r="D8" s="50">
        <v>47</v>
      </c>
      <c r="E8" s="50">
        <v>47</v>
      </c>
      <c r="F8" s="50">
        <v>47</v>
      </c>
      <c r="G8" s="50">
        <v>47</v>
      </c>
      <c r="H8" s="50">
        <v>47</v>
      </c>
      <c r="I8" s="50">
        <v>47</v>
      </c>
      <c r="J8" s="50">
        <v>47</v>
      </c>
      <c r="K8" s="50"/>
      <c r="L8" s="50"/>
      <c r="M8" s="50"/>
      <c r="N8" s="50"/>
      <c r="O8" s="50"/>
    </row>
    <row r="9" spans="2:15" x14ac:dyDescent="0.15">
      <c r="B9" s="50" t="s">
        <v>60</v>
      </c>
      <c r="C9" s="51">
        <v>54.887</v>
      </c>
      <c r="D9" s="50">
        <v>53.133000000000003</v>
      </c>
      <c r="E9" s="50">
        <v>53.104999999999997</v>
      </c>
      <c r="F9" s="50">
        <v>55.33</v>
      </c>
      <c r="G9" s="50">
        <v>45.536999999999999</v>
      </c>
      <c r="H9" s="50">
        <v>53.609000000000002</v>
      </c>
      <c r="I9" s="50">
        <v>47.478999999999999</v>
      </c>
      <c r="J9" s="50">
        <v>34.573999999999998</v>
      </c>
      <c r="K9" s="50"/>
      <c r="L9" s="50"/>
      <c r="M9" s="50"/>
      <c r="N9" s="50"/>
      <c r="O9" s="50"/>
    </row>
    <row r="10" spans="2:15" ht="14.25" thickBot="1" x14ac:dyDescent="0.2">
      <c r="B10" s="7" t="s">
        <v>61</v>
      </c>
      <c r="C10" s="5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x14ac:dyDescent="0.15">
      <c r="B11" s="54" t="s">
        <v>40</v>
      </c>
      <c r="C11" s="87">
        <f t="shared" ref="C11:H11" si="0">C4+C5/60+C6/3600</f>
        <v>106.91961666666667</v>
      </c>
      <c r="D11" s="87">
        <f t="shared" si="0"/>
        <v>106.91</v>
      </c>
      <c r="E11" s="87">
        <f t="shared" si="0"/>
        <v>106.90596666666667</v>
      </c>
      <c r="F11" s="87">
        <f t="shared" si="0"/>
        <v>106.92371666666666</v>
      </c>
      <c r="G11" s="87">
        <f t="shared" si="0"/>
        <v>106.99521666666666</v>
      </c>
      <c r="H11" s="87">
        <f t="shared" si="0"/>
        <v>106.87573333333333</v>
      </c>
      <c r="I11" s="87">
        <f>I4+I5/60+I6/3600</f>
        <v>107.21883333333334</v>
      </c>
      <c r="J11" s="87">
        <f>J4+J5/60+J6/3600</f>
        <v>107.18808333333334</v>
      </c>
      <c r="K11" s="87">
        <f>K4+K5/60+K6/3600</f>
        <v>0</v>
      </c>
      <c r="L11" s="87">
        <f t="shared" ref="L11:O11" si="1">L4+L5/60+L6/3600</f>
        <v>0</v>
      </c>
      <c r="M11" s="87">
        <f t="shared" si="1"/>
        <v>0</v>
      </c>
      <c r="N11" s="87">
        <f t="shared" si="1"/>
        <v>0</v>
      </c>
      <c r="O11" s="88">
        <f t="shared" si="1"/>
        <v>0</v>
      </c>
    </row>
    <row r="12" spans="2:15" ht="14.25" thickBot="1" x14ac:dyDescent="0.2">
      <c r="B12" s="57" t="s">
        <v>43</v>
      </c>
      <c r="C12" s="89">
        <f t="shared" ref="C12:H12" si="2">C8+C9/60+C10/3600</f>
        <v>47.914783333333332</v>
      </c>
      <c r="D12" s="89">
        <f t="shared" si="2"/>
        <v>47.885550000000002</v>
      </c>
      <c r="E12" s="89">
        <f t="shared" si="2"/>
        <v>47.885083333333334</v>
      </c>
      <c r="F12" s="89">
        <f t="shared" si="2"/>
        <v>47.922166666666669</v>
      </c>
      <c r="G12" s="89">
        <f t="shared" si="2"/>
        <v>47.758949999999999</v>
      </c>
      <c r="H12" s="89">
        <f t="shared" si="2"/>
        <v>47.893483333333336</v>
      </c>
      <c r="I12" s="89">
        <f>I8+I9/60+I10/3600</f>
        <v>47.791316666666667</v>
      </c>
      <c r="J12" s="89">
        <f>J8+J9/60+J10/3600</f>
        <v>47.576233333333334</v>
      </c>
      <c r="K12" s="89">
        <f t="shared" ref="K12" si="3">K8+K9/60+K10/3600</f>
        <v>0</v>
      </c>
      <c r="L12" s="89">
        <f t="shared" ref="L12:O12" si="4">L8+L9/60+L10/3600</f>
        <v>0</v>
      </c>
      <c r="M12" s="89">
        <f t="shared" si="4"/>
        <v>0</v>
      </c>
      <c r="N12" s="89">
        <f t="shared" si="4"/>
        <v>0</v>
      </c>
      <c r="O12" s="90">
        <f t="shared" si="4"/>
        <v>0</v>
      </c>
    </row>
    <row r="13" spans="2:15" x14ac:dyDescent="0.15">
      <c r="B13" s="54" t="s">
        <v>62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</row>
    <row r="14" spans="2:15" x14ac:dyDescent="0.15">
      <c r="B14" s="58" t="s">
        <v>14</v>
      </c>
      <c r="C14" s="5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9"/>
    </row>
    <row r="15" spans="2:15" x14ac:dyDescent="0.15">
      <c r="B15" s="58" t="s">
        <v>6</v>
      </c>
      <c r="C15" s="51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9"/>
    </row>
    <row r="16" spans="2:15" x14ac:dyDescent="0.15">
      <c r="B16" s="58" t="s">
        <v>50</v>
      </c>
      <c r="C16" s="51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9"/>
    </row>
    <row r="17" spans="2:15" x14ac:dyDescent="0.15">
      <c r="B17" s="58" t="s">
        <v>49</v>
      </c>
      <c r="C17" s="51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9"/>
    </row>
    <row r="18" spans="2:15" ht="14.25" thickBot="1" x14ac:dyDescent="0.2">
      <c r="B18" s="60" t="s">
        <v>63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2"/>
    </row>
    <row r="20" spans="2:15" ht="14.25" thickBot="1" x14ac:dyDescent="0.2">
      <c r="C20">
        <v>105</v>
      </c>
      <c r="E20">
        <v>106</v>
      </c>
      <c r="G20">
        <v>107</v>
      </c>
      <c r="I20">
        <v>108</v>
      </c>
    </row>
    <row r="21" spans="2:15" x14ac:dyDescent="0.15">
      <c r="C21" s="63"/>
      <c r="D21" s="64"/>
      <c r="E21" s="65"/>
      <c r="F21" s="64"/>
      <c r="G21" s="65"/>
      <c r="H21" s="64"/>
      <c r="I21" s="65"/>
      <c r="J21" s="66"/>
      <c r="L21" t="s">
        <v>68</v>
      </c>
    </row>
    <row r="22" spans="2:15" x14ac:dyDescent="0.15">
      <c r="C22" s="67"/>
      <c r="D22" s="68"/>
      <c r="E22" s="69"/>
      <c r="F22" s="68"/>
      <c r="G22" s="69"/>
      <c r="H22" s="68"/>
      <c r="I22" s="69"/>
      <c r="J22" s="71"/>
    </row>
    <row r="23" spans="2:15" x14ac:dyDescent="0.15">
      <c r="C23" s="67"/>
      <c r="D23" s="68"/>
      <c r="E23" s="69"/>
      <c r="F23" s="68"/>
      <c r="G23" s="70"/>
      <c r="H23" s="68"/>
      <c r="I23" s="69"/>
      <c r="J23" s="71"/>
    </row>
    <row r="24" spans="2:15" x14ac:dyDescent="0.15">
      <c r="C24" s="67"/>
      <c r="D24" s="68"/>
      <c r="E24" s="69"/>
      <c r="F24" s="68"/>
      <c r="G24" s="69"/>
      <c r="H24" s="68"/>
      <c r="I24" s="69"/>
      <c r="J24" s="71"/>
    </row>
    <row r="25" spans="2:15" x14ac:dyDescent="0.15">
      <c r="B25">
        <v>48.5</v>
      </c>
      <c r="C25" s="72"/>
      <c r="D25" s="73"/>
      <c r="E25" s="74"/>
      <c r="F25" s="73"/>
      <c r="G25" s="74"/>
      <c r="H25" s="73"/>
      <c r="I25" s="74"/>
      <c r="J25" s="75"/>
    </row>
    <row r="26" spans="2:15" x14ac:dyDescent="0.15">
      <c r="C26" s="67"/>
      <c r="D26" s="76"/>
      <c r="E26" s="69"/>
      <c r="F26" s="76"/>
      <c r="G26" s="69"/>
      <c r="H26" s="76"/>
      <c r="I26" s="69"/>
      <c r="J26" s="71"/>
    </row>
    <row r="27" spans="2:15" x14ac:dyDescent="0.15">
      <c r="C27" s="67"/>
      <c r="D27" s="68"/>
      <c r="E27" s="69"/>
      <c r="F27" s="68"/>
      <c r="G27" s="69"/>
      <c r="H27" s="68"/>
      <c r="I27" s="69"/>
      <c r="J27" s="71"/>
    </row>
    <row r="28" spans="2:15" x14ac:dyDescent="0.15">
      <c r="C28" s="67"/>
      <c r="D28" s="68"/>
      <c r="E28" s="69"/>
      <c r="F28" s="68"/>
      <c r="G28" s="69"/>
      <c r="H28" s="68"/>
      <c r="I28" s="69"/>
      <c r="J28" s="71"/>
    </row>
    <row r="29" spans="2:15" x14ac:dyDescent="0.15">
      <c r="C29" s="67"/>
      <c r="D29" s="68"/>
      <c r="E29" s="69"/>
      <c r="F29" s="68" t="s">
        <v>67</v>
      </c>
      <c r="G29" s="69"/>
      <c r="H29" s="68"/>
      <c r="I29" s="69"/>
      <c r="J29" s="71"/>
    </row>
    <row r="30" spans="2:15" x14ac:dyDescent="0.15">
      <c r="B30">
        <v>48</v>
      </c>
      <c r="C30" s="77"/>
      <c r="D30" s="78"/>
      <c r="E30" s="79"/>
      <c r="F30" s="78"/>
      <c r="G30" s="79"/>
      <c r="H30" s="78"/>
      <c r="I30" s="79"/>
      <c r="J30" s="80"/>
    </row>
    <row r="31" spans="2:15" x14ac:dyDescent="0.15">
      <c r="C31" s="67"/>
      <c r="D31" s="81"/>
      <c r="E31" s="82"/>
      <c r="F31" s="81"/>
      <c r="G31" s="82" t="s">
        <v>64</v>
      </c>
      <c r="H31" s="81"/>
      <c r="I31" s="69"/>
      <c r="J31" s="71"/>
    </row>
    <row r="32" spans="2:15" x14ac:dyDescent="0.15">
      <c r="C32" s="67"/>
      <c r="D32" s="68" t="s">
        <v>66</v>
      </c>
      <c r="E32" s="69"/>
      <c r="F32" s="68"/>
      <c r="G32" s="69"/>
      <c r="H32" s="68"/>
      <c r="I32" s="69"/>
      <c r="J32" s="71"/>
    </row>
    <row r="33" spans="2:10" x14ac:dyDescent="0.15">
      <c r="C33" s="67"/>
      <c r="D33" s="68"/>
      <c r="E33" s="69"/>
      <c r="F33" s="68"/>
      <c r="G33" s="69"/>
      <c r="H33" s="68"/>
      <c r="I33" s="69"/>
      <c r="J33" s="71"/>
    </row>
    <row r="34" spans="2:10" x14ac:dyDescent="0.15">
      <c r="C34" s="67"/>
      <c r="D34" s="68"/>
      <c r="E34" s="69"/>
      <c r="F34" s="68"/>
      <c r="G34" s="69"/>
      <c r="H34" s="68" t="s">
        <v>65</v>
      </c>
      <c r="I34" s="69"/>
      <c r="J34" s="71"/>
    </row>
    <row r="35" spans="2:10" x14ac:dyDescent="0.15">
      <c r="B35">
        <v>47.5</v>
      </c>
      <c r="C35" s="72"/>
      <c r="D35" s="73"/>
      <c r="E35" s="74"/>
      <c r="F35" s="73"/>
      <c r="G35" s="74"/>
      <c r="H35" s="73"/>
      <c r="I35" s="74"/>
      <c r="J35" s="75"/>
    </row>
    <row r="36" spans="2:10" x14ac:dyDescent="0.15">
      <c r="C36" s="67"/>
      <c r="D36" s="76"/>
      <c r="E36" s="69"/>
      <c r="F36" s="76"/>
      <c r="G36" s="69"/>
      <c r="H36" s="76"/>
      <c r="I36" s="69"/>
      <c r="J36" s="71"/>
    </row>
    <row r="37" spans="2:10" x14ac:dyDescent="0.15">
      <c r="C37" s="67"/>
      <c r="D37" s="68"/>
      <c r="E37" s="69"/>
      <c r="F37" s="68"/>
      <c r="G37" s="69"/>
      <c r="H37" s="68"/>
      <c r="I37" s="69"/>
      <c r="J37" s="71"/>
    </row>
    <row r="38" spans="2:10" x14ac:dyDescent="0.15">
      <c r="C38" s="67"/>
      <c r="D38" s="68"/>
      <c r="E38" s="69"/>
      <c r="F38" s="68"/>
      <c r="G38" s="70"/>
      <c r="H38" s="68"/>
      <c r="I38" s="69"/>
      <c r="J38" s="71"/>
    </row>
    <row r="39" spans="2:10" x14ac:dyDescent="0.15">
      <c r="C39" s="67"/>
      <c r="D39" s="68"/>
      <c r="E39" s="69"/>
      <c r="F39" s="68"/>
      <c r="G39" s="69"/>
      <c r="H39" s="68"/>
      <c r="I39" s="69"/>
      <c r="J39" s="71"/>
    </row>
    <row r="40" spans="2:10" ht="14.25" thickBot="1" x14ac:dyDescent="0.2">
      <c r="B40">
        <v>47</v>
      </c>
      <c r="C40" s="83"/>
      <c r="D40" s="84"/>
      <c r="E40" s="85"/>
      <c r="F40" s="84"/>
      <c r="G40" s="85"/>
      <c r="H40" s="84"/>
      <c r="I40" s="85"/>
      <c r="J40" s="86"/>
    </row>
    <row r="45" spans="2:10" ht="14.25" thickBot="1" x14ac:dyDescent="0.2">
      <c r="C45">
        <v>105</v>
      </c>
      <c r="E45">
        <v>106</v>
      </c>
      <c r="G45">
        <v>107</v>
      </c>
      <c r="I45">
        <v>108</v>
      </c>
    </row>
    <row r="46" spans="2:10" x14ac:dyDescent="0.15">
      <c r="C46" s="63"/>
      <c r="D46" s="64"/>
      <c r="E46" s="65"/>
      <c r="F46" s="64"/>
      <c r="G46" s="65"/>
      <c r="H46" s="64"/>
      <c r="I46" s="65"/>
      <c r="J46" s="66"/>
    </row>
    <row r="47" spans="2:10" x14ac:dyDescent="0.15">
      <c r="C47" s="67"/>
      <c r="D47" s="68"/>
      <c r="E47" s="69"/>
      <c r="F47" s="68"/>
      <c r="G47" s="69"/>
      <c r="H47" s="68"/>
      <c r="I47" s="69"/>
      <c r="J47" s="71"/>
    </row>
    <row r="48" spans="2:10" x14ac:dyDescent="0.15">
      <c r="C48" s="67"/>
      <c r="D48" s="68"/>
      <c r="E48" s="69"/>
      <c r="F48" s="68"/>
      <c r="G48" s="70"/>
      <c r="H48" s="68"/>
      <c r="I48" s="69"/>
      <c r="J48" s="71"/>
    </row>
    <row r="49" spans="2:10" x14ac:dyDescent="0.15">
      <c r="C49" s="67"/>
      <c r="D49" s="68"/>
      <c r="E49" s="69"/>
      <c r="F49" s="68"/>
      <c r="G49" s="69"/>
      <c r="H49" s="68"/>
      <c r="I49" s="69"/>
      <c r="J49" s="71"/>
    </row>
    <row r="50" spans="2:10" x14ac:dyDescent="0.15">
      <c r="B50">
        <v>48.5</v>
      </c>
      <c r="C50" s="72"/>
      <c r="D50" s="73"/>
      <c r="E50" s="74"/>
      <c r="F50" s="73"/>
      <c r="G50" s="74"/>
      <c r="H50" s="73"/>
      <c r="I50" s="74"/>
      <c r="J50" s="75"/>
    </row>
    <row r="51" spans="2:10" x14ac:dyDescent="0.15">
      <c r="C51" s="67"/>
      <c r="D51" s="76"/>
      <c r="E51" s="69"/>
      <c r="F51" s="76"/>
      <c r="G51" s="69"/>
      <c r="H51" s="76"/>
      <c r="I51" s="69"/>
      <c r="J51" s="71"/>
    </row>
    <row r="52" spans="2:10" x14ac:dyDescent="0.15">
      <c r="C52" s="67"/>
      <c r="D52" s="68"/>
      <c r="E52" s="69"/>
      <c r="F52" s="68"/>
      <c r="G52" s="69"/>
      <c r="H52" s="68"/>
      <c r="I52" s="69"/>
      <c r="J52" s="71"/>
    </row>
    <row r="53" spans="2:10" x14ac:dyDescent="0.15">
      <c r="C53" s="67"/>
      <c r="D53" s="68"/>
      <c r="E53" s="69"/>
      <c r="F53" s="68"/>
      <c r="G53" s="69"/>
      <c r="H53" s="68"/>
      <c r="I53" s="69"/>
      <c r="J53" s="71"/>
    </row>
    <row r="54" spans="2:10" x14ac:dyDescent="0.15">
      <c r="C54" s="67"/>
      <c r="D54" s="68"/>
      <c r="E54" s="69"/>
      <c r="F54" s="68" t="s">
        <v>67</v>
      </c>
      <c r="G54" s="69"/>
      <c r="H54" s="68"/>
      <c r="I54" s="69"/>
      <c r="J54" s="71"/>
    </row>
    <row r="55" spans="2:10" x14ac:dyDescent="0.15">
      <c r="B55">
        <v>48</v>
      </c>
      <c r="C55" s="77"/>
      <c r="D55" s="78"/>
      <c r="E55" s="79"/>
      <c r="F55" s="78"/>
      <c r="G55" s="79"/>
      <c r="H55" s="78"/>
      <c r="I55" s="79"/>
      <c r="J55" s="80"/>
    </row>
    <row r="56" spans="2:10" x14ac:dyDescent="0.15">
      <c r="C56" s="67"/>
      <c r="D56" s="81"/>
      <c r="E56" s="82"/>
      <c r="F56" s="81"/>
      <c r="G56" s="82" t="s">
        <v>64</v>
      </c>
      <c r="H56" s="81"/>
      <c r="I56" s="69"/>
      <c r="J56" s="71"/>
    </row>
    <row r="57" spans="2:10" x14ac:dyDescent="0.15">
      <c r="C57" s="67"/>
      <c r="D57" s="68" t="s">
        <v>66</v>
      </c>
      <c r="E57" s="69"/>
      <c r="F57" s="68"/>
      <c r="G57" s="69"/>
      <c r="H57" s="68"/>
      <c r="I57" s="69"/>
      <c r="J57" s="71"/>
    </row>
    <row r="58" spans="2:10" x14ac:dyDescent="0.15">
      <c r="C58" s="67"/>
      <c r="D58" s="68"/>
      <c r="E58" s="69"/>
      <c r="F58" s="68"/>
      <c r="G58" s="69"/>
      <c r="H58" s="68"/>
      <c r="I58" s="69"/>
      <c r="J58" s="71"/>
    </row>
    <row r="59" spans="2:10" x14ac:dyDescent="0.15">
      <c r="C59" s="67"/>
      <c r="D59" s="68"/>
      <c r="E59" s="69"/>
      <c r="F59" s="68"/>
      <c r="G59" s="69"/>
      <c r="H59" s="68" t="s">
        <v>65</v>
      </c>
      <c r="I59" s="69"/>
      <c r="J59" s="71"/>
    </row>
    <row r="60" spans="2:10" x14ac:dyDescent="0.15">
      <c r="B60">
        <v>47.5</v>
      </c>
      <c r="C60" s="72"/>
      <c r="D60" s="73"/>
      <c r="E60" s="74"/>
      <c r="F60" s="73"/>
      <c r="G60" s="74"/>
      <c r="H60" s="73"/>
      <c r="I60" s="74"/>
      <c r="J60" s="75"/>
    </row>
    <row r="61" spans="2:10" x14ac:dyDescent="0.15">
      <c r="C61" s="67"/>
      <c r="D61" s="76"/>
      <c r="E61" s="69"/>
      <c r="F61" s="76"/>
      <c r="G61" s="69"/>
      <c r="H61" s="76"/>
      <c r="I61" s="69"/>
      <c r="J61" s="71"/>
    </row>
    <row r="62" spans="2:10" x14ac:dyDescent="0.15">
      <c r="C62" s="67"/>
      <c r="D62" s="68"/>
      <c r="E62" s="69"/>
      <c r="F62" s="68"/>
      <c r="G62" s="69"/>
      <c r="H62" s="68"/>
      <c r="I62" s="69"/>
      <c r="J62" s="71"/>
    </row>
    <row r="63" spans="2:10" x14ac:dyDescent="0.15">
      <c r="C63" s="67"/>
      <c r="D63" s="68"/>
      <c r="E63" s="69"/>
      <c r="F63" s="68"/>
      <c r="G63" s="70"/>
      <c r="H63" s="68"/>
      <c r="I63" s="69"/>
      <c r="J63" s="71"/>
    </row>
    <row r="64" spans="2:10" x14ac:dyDescent="0.15">
      <c r="C64" s="67"/>
      <c r="D64" s="68"/>
      <c r="E64" s="69"/>
      <c r="F64" s="68"/>
      <c r="G64" s="69"/>
      <c r="H64" s="68"/>
      <c r="I64" s="69"/>
      <c r="J64" s="71"/>
    </row>
    <row r="65" spans="2:10" ht="14.25" thickBot="1" x14ac:dyDescent="0.2">
      <c r="B65">
        <v>47</v>
      </c>
      <c r="C65" s="83"/>
      <c r="D65" s="84"/>
      <c r="E65" s="85"/>
      <c r="F65" s="84"/>
      <c r="G65" s="85"/>
      <c r="H65" s="84"/>
      <c r="I65" s="85"/>
      <c r="J65" s="86"/>
    </row>
  </sheetData>
  <phoneticPr fontI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I13" sqref="I13"/>
    </sheetView>
  </sheetViews>
  <sheetFormatPr defaultRowHeight="13.5" x14ac:dyDescent="0.15"/>
  <cols>
    <col min="1" max="1" width="14.25" bestFit="1" customWidth="1"/>
    <col min="2" max="11" width="12.625" customWidth="1"/>
  </cols>
  <sheetData>
    <row r="1" spans="1:11" x14ac:dyDescent="0.15">
      <c r="A1" s="5" t="s">
        <v>83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15">
      <c r="A2" t="s">
        <v>102</v>
      </c>
      <c r="B2" s="92" t="s">
        <v>103</v>
      </c>
      <c r="C2" s="92" t="s">
        <v>103</v>
      </c>
      <c r="D2" s="92" t="s">
        <v>103</v>
      </c>
      <c r="E2" s="92" t="s">
        <v>110</v>
      </c>
      <c r="F2" s="92" t="s">
        <v>110</v>
      </c>
      <c r="G2" s="92" t="s">
        <v>110</v>
      </c>
      <c r="H2" s="92" t="s">
        <v>117</v>
      </c>
      <c r="I2" s="92" t="s">
        <v>117</v>
      </c>
      <c r="J2" s="92" t="s">
        <v>124</v>
      </c>
      <c r="K2" s="92" t="s">
        <v>124</v>
      </c>
    </row>
    <row r="3" spans="1:11" x14ac:dyDescent="0.15">
      <c r="A3" t="s">
        <v>94</v>
      </c>
      <c r="B3" s="91" t="s">
        <v>84</v>
      </c>
      <c r="C3" s="91" t="s">
        <v>85</v>
      </c>
      <c r="D3" s="91" t="s">
        <v>86</v>
      </c>
      <c r="E3" s="91" t="s">
        <v>87</v>
      </c>
      <c r="F3" s="91" t="s">
        <v>88</v>
      </c>
      <c r="G3" s="91" t="s">
        <v>89</v>
      </c>
      <c r="H3" s="91" t="s">
        <v>90</v>
      </c>
      <c r="I3" s="91" t="s">
        <v>91</v>
      </c>
      <c r="J3" s="91" t="s">
        <v>92</v>
      </c>
      <c r="K3" s="91" t="s">
        <v>93</v>
      </c>
    </row>
    <row r="4" spans="1:11" x14ac:dyDescent="0.15">
      <c r="A4" s="5" t="s">
        <v>95</v>
      </c>
      <c r="B4" s="94" t="s">
        <v>99</v>
      </c>
      <c r="C4" s="94" t="s">
        <v>100</v>
      </c>
      <c r="D4" s="94" t="s">
        <v>101</v>
      </c>
      <c r="E4" s="94" t="s">
        <v>72</v>
      </c>
      <c r="F4" s="94" t="s">
        <v>115</v>
      </c>
      <c r="G4" s="94" t="s">
        <v>116</v>
      </c>
      <c r="H4" s="94" t="s">
        <v>118</v>
      </c>
      <c r="I4" s="94" t="s">
        <v>121</v>
      </c>
      <c r="J4" s="94" t="s">
        <v>125</v>
      </c>
      <c r="K4" s="94" t="s">
        <v>128</v>
      </c>
    </row>
    <row r="5" spans="1:11" x14ac:dyDescent="0.15">
      <c r="B5" s="91" t="s">
        <v>98</v>
      </c>
      <c r="C5" s="91" t="s">
        <v>98</v>
      </c>
      <c r="D5" s="91" t="s">
        <v>98</v>
      </c>
      <c r="E5" s="91" t="s">
        <v>98</v>
      </c>
      <c r="F5" s="91" t="s">
        <v>98</v>
      </c>
      <c r="G5" s="91" t="s">
        <v>98</v>
      </c>
      <c r="H5" s="91" t="s">
        <v>98</v>
      </c>
      <c r="I5" s="91" t="s">
        <v>98</v>
      </c>
      <c r="J5" s="91" t="s">
        <v>98</v>
      </c>
      <c r="K5" s="91" t="s">
        <v>98</v>
      </c>
    </row>
    <row r="6" spans="1:11" x14ac:dyDescent="0.15">
      <c r="A6" t="s">
        <v>77</v>
      </c>
      <c r="B6" t="s">
        <v>96</v>
      </c>
      <c r="C6" t="s">
        <v>104</v>
      </c>
      <c r="D6" t="s">
        <v>106</v>
      </c>
      <c r="E6" t="s">
        <v>108</v>
      </c>
      <c r="F6" t="s">
        <v>112</v>
      </c>
      <c r="G6" t="s">
        <v>113</v>
      </c>
      <c r="H6" t="s">
        <v>119</v>
      </c>
      <c r="I6" t="s">
        <v>122</v>
      </c>
      <c r="J6" t="s">
        <v>126</v>
      </c>
      <c r="K6" t="s">
        <v>129</v>
      </c>
    </row>
    <row r="7" spans="1:11" x14ac:dyDescent="0.15">
      <c r="A7" s="5" t="s">
        <v>43</v>
      </c>
      <c r="B7" s="5" t="s">
        <v>97</v>
      </c>
      <c r="C7" s="5" t="s">
        <v>105</v>
      </c>
      <c r="D7" s="5" t="s">
        <v>107</v>
      </c>
      <c r="E7" s="5" t="s">
        <v>109</v>
      </c>
      <c r="F7" s="5" t="s">
        <v>111</v>
      </c>
      <c r="G7" s="5" t="s">
        <v>114</v>
      </c>
      <c r="H7" s="5" t="s">
        <v>120</v>
      </c>
      <c r="I7" s="5" t="s">
        <v>123</v>
      </c>
      <c r="J7" s="5" t="s">
        <v>127</v>
      </c>
      <c r="K7" s="5" t="s">
        <v>130</v>
      </c>
    </row>
    <row r="8" spans="1:11" x14ac:dyDescent="0.15">
      <c r="A8" t="s">
        <v>78</v>
      </c>
    </row>
    <row r="9" spans="1:11" x14ac:dyDescent="0.15">
      <c r="A9" t="s">
        <v>5</v>
      </c>
      <c r="B9" s="93">
        <v>7</v>
      </c>
      <c r="C9" s="93">
        <v>7.1</v>
      </c>
      <c r="D9" s="93">
        <v>7</v>
      </c>
      <c r="E9" s="93">
        <v>6.8</v>
      </c>
      <c r="F9" s="93">
        <v>7.1</v>
      </c>
      <c r="G9" s="93">
        <v>6.8</v>
      </c>
      <c r="H9" s="93">
        <v>7.7</v>
      </c>
      <c r="I9" s="93">
        <v>7.5</v>
      </c>
      <c r="J9" s="93">
        <v>7</v>
      </c>
      <c r="K9" s="93">
        <v>6.3</v>
      </c>
    </row>
    <row r="10" spans="1:11" x14ac:dyDescent="0.15">
      <c r="A10" t="s">
        <v>79</v>
      </c>
      <c r="B10">
        <v>365</v>
      </c>
      <c r="C10">
        <v>139</v>
      </c>
      <c r="D10">
        <v>98</v>
      </c>
      <c r="E10">
        <v>400</v>
      </c>
      <c r="F10">
        <v>19</v>
      </c>
      <c r="G10">
        <v>413</v>
      </c>
      <c r="H10">
        <v>50</v>
      </c>
      <c r="I10">
        <v>34</v>
      </c>
      <c r="J10">
        <v>161</v>
      </c>
      <c r="K10">
        <v>720</v>
      </c>
    </row>
    <row r="11" spans="1:11" x14ac:dyDescent="0.15">
      <c r="A11" t="s">
        <v>80</v>
      </c>
      <c r="B11">
        <v>53</v>
      </c>
      <c r="C11">
        <v>29</v>
      </c>
      <c r="D11">
        <v>27</v>
      </c>
      <c r="E11">
        <v>92</v>
      </c>
      <c r="F11">
        <v>7</v>
      </c>
      <c r="G11">
        <v>56</v>
      </c>
      <c r="H11">
        <v>18</v>
      </c>
      <c r="I11">
        <v>11</v>
      </c>
      <c r="J11">
        <v>32</v>
      </c>
      <c r="K11">
        <v>32</v>
      </c>
    </row>
    <row r="12" spans="1:11" x14ac:dyDescent="0.15">
      <c r="A12" s="5" t="s">
        <v>81</v>
      </c>
      <c r="B12" s="5">
        <v>11</v>
      </c>
      <c r="C12" s="5">
        <v>6</v>
      </c>
      <c r="D12" s="5">
        <v>6</v>
      </c>
      <c r="E12" s="5">
        <v>22</v>
      </c>
      <c r="F12" s="5">
        <v>3</v>
      </c>
      <c r="G12" s="5">
        <v>21</v>
      </c>
      <c r="H12" s="5">
        <v>8</v>
      </c>
      <c r="I12" s="5">
        <v>4</v>
      </c>
      <c r="J12" s="5">
        <v>8</v>
      </c>
      <c r="K12" s="5">
        <v>36</v>
      </c>
    </row>
    <row r="13" spans="1:11" x14ac:dyDescent="0.15">
      <c r="A13" t="s">
        <v>82</v>
      </c>
    </row>
    <row r="14" spans="1:11" x14ac:dyDescent="0.15">
      <c r="A14" t="s">
        <v>5</v>
      </c>
      <c r="B14" s="93">
        <v>6.7</v>
      </c>
      <c r="C14" s="93">
        <v>6.9</v>
      </c>
      <c r="D14" s="93">
        <v>5.6</v>
      </c>
      <c r="E14" s="93">
        <v>6.6</v>
      </c>
      <c r="F14" s="93">
        <v>6.6</v>
      </c>
      <c r="G14" s="93">
        <v>6.8</v>
      </c>
      <c r="H14" s="93">
        <v>7.7</v>
      </c>
      <c r="I14" s="93">
        <v>7.8</v>
      </c>
      <c r="J14" s="93"/>
      <c r="K14" s="93"/>
    </row>
    <row r="15" spans="1:11" x14ac:dyDescent="0.15">
      <c r="A15" t="s">
        <v>79</v>
      </c>
      <c r="B15">
        <v>377</v>
      </c>
      <c r="C15">
        <v>159</v>
      </c>
      <c r="D15">
        <v>143</v>
      </c>
      <c r="E15">
        <v>295</v>
      </c>
      <c r="F15">
        <v>27</v>
      </c>
      <c r="G15">
        <v>180</v>
      </c>
      <c r="H15">
        <v>60</v>
      </c>
      <c r="I15">
        <v>22</v>
      </c>
    </row>
    <row r="16" spans="1:11" x14ac:dyDescent="0.15">
      <c r="A16" t="s">
        <v>80</v>
      </c>
      <c r="B16">
        <v>50</v>
      </c>
      <c r="C16">
        <v>25</v>
      </c>
      <c r="D16">
        <v>35</v>
      </c>
      <c r="E16">
        <v>56</v>
      </c>
      <c r="F16">
        <v>7</v>
      </c>
      <c r="G16">
        <v>29</v>
      </c>
      <c r="H16">
        <v>18</v>
      </c>
      <c r="I16">
        <v>9</v>
      </c>
    </row>
    <row r="17" spans="1:11" x14ac:dyDescent="0.15">
      <c r="A17" s="5" t="s">
        <v>81</v>
      </c>
      <c r="B17" s="5">
        <v>9</v>
      </c>
      <c r="C17" s="5">
        <v>7</v>
      </c>
      <c r="D17" s="5">
        <v>5</v>
      </c>
      <c r="E17" s="5">
        <v>12</v>
      </c>
      <c r="F17" s="5">
        <v>4</v>
      </c>
      <c r="G17" s="5">
        <v>13</v>
      </c>
      <c r="H17" s="5">
        <v>5</v>
      </c>
      <c r="I17" s="5">
        <v>5</v>
      </c>
      <c r="J17" s="5"/>
      <c r="K17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Example</vt:lpstr>
      <vt:lpstr>Input</vt:lpstr>
      <vt:lpstr>Data</vt:lpstr>
      <vt:lpstr>Example!Print_Area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Gateway3</dc:creator>
  <cp:lastModifiedBy>user</cp:lastModifiedBy>
  <cp:lastPrinted>2022-12-08T04:55:38Z</cp:lastPrinted>
  <dcterms:created xsi:type="dcterms:W3CDTF">2019-07-07T07:04:50Z</dcterms:created>
  <dcterms:modified xsi:type="dcterms:W3CDTF">2025-05-29T02:56:58Z</dcterms:modified>
</cp:coreProperties>
</file>